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emtribe.sharepoint.com/sites/TWPurchasing/Shared Documents/B&amp;P/Solicitations (Low Dollar)/2025/5. ITB-LD 05-2025/2) Drafts/2) Attachments &amp; Exhibits/"/>
    </mc:Choice>
  </mc:AlternateContent>
  <xr:revisionPtr revIDLastSave="97" documentId="8_{186764C5-07E8-4E79-9A23-FFC621FFF06B}" xr6:coauthVersionLast="47" xr6:coauthVersionMax="47" xr10:uidLastSave="{3CA64347-7FE9-4E27-A27C-35A2571F9F3B}"/>
  <bookViews>
    <workbookView xWindow="28680" yWindow="-120" windowWidth="29040" windowHeight="15720" activeTab="2" xr2:uid="{4199D14C-3719-4BF1-87A3-64FF5AC4210D}"/>
  </bookViews>
  <sheets>
    <sheet name="Instructions" sheetId="1" r:id="rId1"/>
    <sheet name="Contact Info" sheetId="2" r:id="rId2"/>
    <sheet name="Schedule of Valu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3" l="1"/>
  <c r="A26" i="3"/>
  <c r="A25" i="3"/>
  <c r="A23" i="3"/>
  <c r="A22" i="3"/>
  <c r="A12" i="3"/>
  <c r="A20" i="3"/>
  <c r="A9" i="3" l="1"/>
  <c r="A5" i="3"/>
  <c r="A10" i="3" l="1"/>
</calcChain>
</file>

<file path=xl/sharedStrings.xml><?xml version="1.0" encoding="utf-8"?>
<sst xmlns="http://schemas.openxmlformats.org/spreadsheetml/2006/main" count="89" uniqueCount="69">
  <si>
    <t>Instructions</t>
  </si>
  <si>
    <t>Thank you for your interest in responding to this solicitation. Below are the instructions for filling out this required document.</t>
  </si>
  <si>
    <t>"Contact Info" Tab</t>
  </si>
  <si>
    <t>Bidder will fill in their company's registered name in the yellow cell next to "Company Name:"</t>
  </si>
  <si>
    <t xml:space="preserve">Bidder will fill in the remaining yellow cells with their name, business address, phone number, email address, and website address. </t>
  </si>
  <si>
    <t xml:space="preserve">Should additional or secondary contacts be needed, Bidder may fill in the name, phone number, and email address of these additional contacts in the yellow cells provided. Listing additional contacts is not required. </t>
  </si>
  <si>
    <t>"Schedule of Values" Tab</t>
  </si>
  <si>
    <t>Bidder will review each requirement and respond in the corresponding yellow cells under Column C with the lumpsum cost, unless otherwise instructed. Bidder may enter comments in Column E, if applicable.</t>
  </si>
  <si>
    <t>Contact Info</t>
  </si>
  <si>
    <r>
      <t xml:space="preserve">Main Contact Information </t>
    </r>
    <r>
      <rPr>
        <b/>
        <sz val="11"/>
        <color rgb="FFFF0000"/>
        <rFont val="Aptos Narrow"/>
        <family val="2"/>
        <scheme val="minor"/>
      </rPr>
      <t>(</t>
    </r>
    <r>
      <rPr>
        <b/>
        <u/>
        <sz val="11"/>
        <color rgb="FFFF0000"/>
        <rFont val="Aptos Narrow"/>
        <family val="2"/>
        <scheme val="minor"/>
      </rPr>
      <t>required</t>
    </r>
    <r>
      <rPr>
        <b/>
        <sz val="11"/>
        <color rgb="FFFF0000"/>
        <rFont val="Aptos Narrow"/>
        <family val="2"/>
        <scheme val="minor"/>
      </rPr>
      <t>)</t>
    </r>
  </si>
  <si>
    <t>Company Name:</t>
  </si>
  <si>
    <t>Business Contact Name:</t>
  </si>
  <si>
    <t>Street Address:</t>
  </si>
  <si>
    <t>City:</t>
  </si>
  <si>
    <t>State:</t>
  </si>
  <si>
    <t>Zip Code:</t>
  </si>
  <si>
    <t>Business Contact Phone:</t>
  </si>
  <si>
    <t>Business Contact Email:</t>
  </si>
  <si>
    <t>Website Address:</t>
  </si>
  <si>
    <t>Additional Contact Information (optional)</t>
  </si>
  <si>
    <t>EXHIBIT A - SCHEDULE OF VALUES*</t>
  </si>
  <si>
    <t>LINE ITEM NO.</t>
  </si>
  <si>
    <t>LINE ITEM DESCRIPTION</t>
  </si>
  <si>
    <t>PRICE</t>
  </si>
  <si>
    <t>UOM</t>
  </si>
  <si>
    <t>COMMENTS (IF APPLICABLE)</t>
  </si>
  <si>
    <t>1.00</t>
  </si>
  <si>
    <t>Lumpsum</t>
  </si>
  <si>
    <t>TOTAL:</t>
  </si>
  <si>
    <t>*NOTES:</t>
  </si>
  <si>
    <t xml:space="preserve">- PROJECT TO BE SCHEDULED BASED ON THE DEPARTMENT'S TIME FRAME.
- SERVICES TO COMMENCE WITHIN THE TIME FRAME DETAILED IN THE SOLICITATION DOCUMENTS.
- ALL WORK IS TO BE COMPLETED IN ACCORDANCE WITH THE SOLICITATION DOCUMENTS AND THE RESULTING AGREEMENT.
- COMPLETED WORK TO BE INSPECTED AND APPROVED PRIOR TO PAYMENT SUBMITTAL.
- SOV MUST BE COMPLETED IN FULL TO BE ELIGIBLE FOR AWARD, NO EXCEPTIONS. </t>
  </si>
  <si>
    <t>_______________________________________</t>
  </si>
  <si>
    <t>Corporate Officer or Owner (Signature)</t>
  </si>
  <si>
    <t>Date</t>
  </si>
  <si>
    <t>Corporate Officer or Owner (Print)</t>
  </si>
  <si>
    <t>1.02</t>
  </si>
  <si>
    <t>1.03</t>
  </si>
  <si>
    <t>1.04</t>
  </si>
  <si>
    <t>4.03</t>
  </si>
  <si>
    <t>4.02</t>
  </si>
  <si>
    <t>Kitchen Cabinets</t>
  </si>
  <si>
    <t>4.04</t>
  </si>
  <si>
    <t>Flooring Labor</t>
  </si>
  <si>
    <t>Appliance Install Labor</t>
  </si>
  <si>
    <t>4.05</t>
  </si>
  <si>
    <t>4.06</t>
  </si>
  <si>
    <t>Microwave Replacement</t>
  </si>
  <si>
    <t>Microwave Exhuast Vent</t>
  </si>
  <si>
    <t>4.07</t>
  </si>
  <si>
    <t>Kitchen Drywall</t>
  </si>
  <si>
    <t>GENERAL CONDITIONS</t>
  </si>
  <si>
    <t>SUPERVISION</t>
  </si>
  <si>
    <t>KITCHEN REMEDIATION</t>
  </si>
  <si>
    <t>DRYWALL</t>
  </si>
  <si>
    <t>MECHANICAL</t>
  </si>
  <si>
    <t>FINISHES</t>
  </si>
  <si>
    <t>ITB-LD 05-2025 Mold Remediation (Immokalee)</t>
  </si>
  <si>
    <t>Permit packet preparation inclusive if any</t>
  </si>
  <si>
    <t>Dumpster rental / debris and trash removal</t>
  </si>
  <si>
    <t>Final clean</t>
  </si>
  <si>
    <t>Insurance and warranty</t>
  </si>
  <si>
    <t>Project management and supervision</t>
  </si>
  <si>
    <t xml:space="preserve">Demolition </t>
  </si>
  <si>
    <t xml:space="preserve">Mold remediation </t>
  </si>
  <si>
    <t>Duct cleaning and coil cleaning</t>
  </si>
  <si>
    <t>Clean all HVAC replace returns and supply grills</t>
  </si>
  <si>
    <t>Drywall / finishing</t>
  </si>
  <si>
    <t>Painting (interior)</t>
  </si>
  <si>
    <t xml:space="preserve">Number of Years in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</si>
</sst>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20"/>
      <color theme="1"/>
      <name val="Aptos Narrow"/>
      <family val="2"/>
      <scheme val="minor"/>
    </font>
    <font>
      <b/>
      <sz val="12"/>
      <color theme="0"/>
      <name val="Aptos Narrow"/>
      <family val="2"/>
      <scheme val="minor"/>
    </font>
    <font>
      <b/>
      <sz val="11"/>
      <color rgb="FFFF0000"/>
      <name val="Aptos Narrow"/>
      <family val="2"/>
      <scheme val="minor"/>
    </font>
    <font>
      <b/>
      <u/>
      <sz val="11"/>
      <color rgb="FFFF0000"/>
      <name val="Aptos Narrow"/>
      <family val="2"/>
      <scheme val="minor"/>
    </font>
    <font>
      <sz val="11"/>
      <name val="Aptos Narrow"/>
      <family val="2"/>
      <scheme val="minor"/>
    </font>
    <font>
      <u/>
      <sz val="11"/>
      <color theme="1"/>
      <name val="Aptos Narrow"/>
      <family val="2"/>
      <scheme val="minor"/>
    </font>
  </fonts>
  <fills count="6">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 fillId="2" borderId="1" applyNumberFormat="0" applyFont="0" applyAlignment="0" applyProtection="0"/>
  </cellStyleXfs>
  <cellXfs count="54">
    <xf numFmtId="0" fontId="0" fillId="0" borderId="0" xfId="0"/>
    <xf numFmtId="0" fontId="0" fillId="0" borderId="2" xfId="0" applyBorder="1" applyAlignment="1">
      <alignment horizontal="center" vertical="center"/>
    </xf>
    <xf numFmtId="0" fontId="0" fillId="0" borderId="2" xfId="0" applyBorder="1" applyAlignment="1">
      <alignment vertical="top"/>
    </xf>
    <xf numFmtId="0" fontId="0" fillId="0" borderId="2" xfId="0" applyBorder="1" applyAlignment="1">
      <alignment vertical="top" wrapText="1"/>
    </xf>
    <xf numFmtId="0" fontId="0" fillId="0" borderId="7" xfId="0" applyBorder="1"/>
    <xf numFmtId="0" fontId="0" fillId="5" borderId="7" xfId="0" applyFill="1" applyBorder="1" applyAlignment="1">
      <alignment horizontal="left" vertical="top"/>
    </xf>
    <xf numFmtId="0" fontId="0" fillId="0" borderId="8" xfId="0" applyBorder="1"/>
    <xf numFmtId="0" fontId="0" fillId="5" borderId="8" xfId="0" applyFill="1" applyBorder="1" applyAlignment="1">
      <alignment horizontal="left" vertical="top"/>
    </xf>
    <xf numFmtId="0" fontId="8" fillId="0" borderId="8" xfId="0" applyFont="1" applyBorder="1"/>
    <xf numFmtId="0" fontId="8" fillId="0" borderId="9" xfId="0" applyFont="1" applyBorder="1"/>
    <xf numFmtId="0" fontId="0" fillId="5" borderId="9" xfId="0" applyFill="1" applyBorder="1" applyAlignment="1">
      <alignment horizontal="left" vertical="top"/>
    </xf>
    <xf numFmtId="0" fontId="0" fillId="0" borderId="10" xfId="0" applyBorder="1"/>
    <xf numFmtId="0" fontId="0" fillId="5" borderId="11" xfId="0" applyFill="1" applyBorder="1" applyAlignment="1">
      <alignment horizontal="left" vertical="top"/>
    </xf>
    <xf numFmtId="0" fontId="0" fillId="5" borderId="12" xfId="0" applyFill="1" applyBorder="1" applyAlignment="1">
      <alignment horizontal="left" vertical="top"/>
    </xf>
    <xf numFmtId="0" fontId="0" fillId="0" borderId="9" xfId="0" applyBorder="1"/>
    <xf numFmtId="0" fontId="0" fillId="5" borderId="13" xfId="0" applyFill="1" applyBorder="1" applyAlignment="1">
      <alignment horizontal="left" vertical="top"/>
    </xf>
    <xf numFmtId="0" fontId="3" fillId="3" borderId="2" xfId="0" applyFont="1" applyFill="1" applyBorder="1" applyAlignment="1">
      <alignment horizontal="center"/>
    </xf>
    <xf numFmtId="2" fontId="2" fillId="4" borderId="17" xfId="0" applyNumberFormat="1" applyFont="1" applyFill="1" applyBorder="1" applyAlignment="1">
      <alignment horizontal="center" vertical="center"/>
    </xf>
    <xf numFmtId="44" fontId="0" fillId="5" borderId="18" xfId="1" applyFont="1" applyFill="1" applyBorder="1" applyAlignment="1">
      <alignment horizontal="center" vertical="center"/>
    </xf>
    <xf numFmtId="0" fontId="0" fillId="5" borderId="19" xfId="0" applyFill="1" applyBorder="1" applyAlignment="1">
      <alignment horizontal="left" vertical="top" wrapText="1"/>
    </xf>
    <xf numFmtId="44" fontId="0" fillId="5" borderId="2" xfId="1" applyFont="1" applyFill="1" applyBorder="1" applyAlignment="1">
      <alignment horizontal="center" vertical="center"/>
    </xf>
    <xf numFmtId="0" fontId="0" fillId="5" borderId="20" xfId="0" applyFill="1" applyBorder="1" applyAlignment="1">
      <alignment horizontal="left" vertical="top" wrapText="1"/>
    </xf>
    <xf numFmtId="44" fontId="0" fillId="3" borderId="2" xfId="0" applyNumberFormat="1" applyFill="1" applyBorder="1"/>
    <xf numFmtId="0" fontId="9" fillId="0" borderId="21" xfId="0" applyFont="1" applyBorder="1"/>
    <xf numFmtId="0" fontId="0" fillId="0" borderId="22" xfId="0" applyBorder="1"/>
    <xf numFmtId="0" fontId="0" fillId="0" borderId="23" xfId="0" applyBorder="1"/>
    <xf numFmtId="0" fontId="3" fillId="0" borderId="0" xfId="0" applyFont="1" applyAlignment="1">
      <alignment horizontal="left"/>
    </xf>
    <xf numFmtId="0" fontId="0" fillId="0" borderId="25" xfId="0" applyBorder="1"/>
    <xf numFmtId="0" fontId="0" fillId="0" borderId="0" xfId="0" applyAlignment="1">
      <alignment horizontal="left"/>
    </xf>
    <xf numFmtId="0" fontId="0" fillId="0" borderId="0" xfId="0" applyAlignment="1">
      <alignment wrapText="1"/>
    </xf>
    <xf numFmtId="0" fontId="0" fillId="5" borderId="2" xfId="0" applyFill="1" applyBorder="1" applyAlignment="1">
      <alignment horizontal="left" vertical="top" wrapText="1"/>
    </xf>
    <xf numFmtId="0" fontId="0" fillId="0" borderId="18" xfId="0" applyBorder="1" applyAlignment="1">
      <alignment horizontal="center" vertical="center"/>
    </xf>
    <xf numFmtId="49" fontId="0" fillId="0" borderId="17" xfId="0" applyNumberFormat="1" applyBorder="1" applyAlignment="1">
      <alignment horizontal="center" vertical="center"/>
    </xf>
    <xf numFmtId="0" fontId="0" fillId="0" borderId="18" xfId="0" applyBorder="1" applyAlignment="1">
      <alignment horizontal="left" vertical="center" wrapText="1"/>
    </xf>
    <xf numFmtId="49" fontId="0" fillId="0" borderId="2" xfId="0" applyNumberFormat="1" applyBorder="1" applyAlignment="1">
      <alignment horizontal="center" vertical="center"/>
    </xf>
    <xf numFmtId="0" fontId="0" fillId="0" borderId="2" xfId="0" applyBorder="1" applyAlignment="1">
      <alignment horizontal="left" vertical="center" wrapText="1"/>
    </xf>
    <xf numFmtId="0" fontId="0" fillId="5" borderId="10" xfId="0" applyFill="1" applyBorder="1" applyAlignment="1">
      <alignment horizontal="left" vertical="top"/>
    </xf>
    <xf numFmtId="0" fontId="4" fillId="3" borderId="2" xfId="0" applyFont="1" applyFill="1" applyBorder="1" applyAlignment="1">
      <alignment horizontal="center" vertical="center" wrapText="1"/>
    </xf>
    <xf numFmtId="0" fontId="0" fillId="0" borderId="2" xfId="0" applyBorder="1" applyAlignment="1">
      <alignment horizontal="left" vertical="top" wrapText="1"/>
    </xf>
    <xf numFmtId="49" fontId="5" fillId="4" borderId="2" xfId="2" applyNumberFormat="1"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4" xfId="0" quotePrefix="1" applyBorder="1" applyAlignment="1">
      <alignment horizontal="left" vertical="top" wrapText="1"/>
    </xf>
    <xf numFmtId="0" fontId="0" fillId="0" borderId="25" xfId="0" quotePrefix="1" applyBorder="1" applyAlignment="1">
      <alignment horizontal="left" vertical="top" wrapText="1"/>
    </xf>
    <xf numFmtId="0" fontId="0" fillId="0" borderId="26" xfId="0" quotePrefix="1" applyBorder="1" applyAlignment="1">
      <alignment horizontal="left" vertical="top" wrapText="1"/>
    </xf>
    <xf numFmtId="0" fontId="3" fillId="3" borderId="2" xfId="0" applyFont="1" applyFill="1" applyBorder="1" applyAlignment="1">
      <alignment horizontal="right"/>
    </xf>
    <xf numFmtId="0" fontId="2" fillId="4" borderId="14" xfId="0" applyFont="1" applyFill="1" applyBorder="1" applyAlignment="1">
      <alignment horizontal="center"/>
    </xf>
    <xf numFmtId="0" fontId="2" fillId="4" borderId="15" xfId="0" applyFont="1" applyFill="1" applyBorder="1" applyAlignment="1">
      <alignment horizontal="center"/>
    </xf>
    <xf numFmtId="49" fontId="4" fillId="3" borderId="2" xfId="0" applyNumberFormat="1"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49" fontId="4" fillId="3" borderId="15"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B69A-710D-4A76-9A96-F03C04F9E32D}">
  <dimension ref="A1:B8"/>
  <sheetViews>
    <sheetView showGridLines="0" workbookViewId="0">
      <selection activeCell="B8" sqref="B8"/>
    </sheetView>
  </sheetViews>
  <sheetFormatPr defaultRowHeight="15" x14ac:dyDescent="0.25"/>
  <cols>
    <col min="1" max="1" width="2.7109375" bestFit="1" customWidth="1"/>
    <col min="2" max="2" width="112.85546875" customWidth="1"/>
  </cols>
  <sheetData>
    <row r="1" spans="1:2" ht="26.25" x14ac:dyDescent="0.25">
      <c r="A1" s="37" t="s">
        <v>0</v>
      </c>
      <c r="B1" s="37"/>
    </row>
    <row r="2" spans="1:2" x14ac:dyDescent="0.25">
      <c r="A2" s="38" t="s">
        <v>1</v>
      </c>
      <c r="B2" s="38"/>
    </row>
    <row r="3" spans="1:2" ht="15.75" x14ac:dyDescent="0.25">
      <c r="A3" s="39" t="s">
        <v>2</v>
      </c>
      <c r="B3" s="39"/>
    </row>
    <row r="4" spans="1:2" x14ac:dyDescent="0.25">
      <c r="A4" s="1">
        <v>1</v>
      </c>
      <c r="B4" s="2" t="s">
        <v>3</v>
      </c>
    </row>
    <row r="5" spans="1:2" ht="30" x14ac:dyDescent="0.25">
      <c r="A5" s="1">
        <v>2</v>
      </c>
      <c r="B5" s="3" t="s">
        <v>4</v>
      </c>
    </row>
    <row r="6" spans="1:2" ht="30" x14ac:dyDescent="0.25">
      <c r="A6" s="1">
        <v>3</v>
      </c>
      <c r="B6" s="3" t="s">
        <v>5</v>
      </c>
    </row>
    <row r="7" spans="1:2" ht="15.75" x14ac:dyDescent="0.25">
      <c r="A7" s="39" t="s">
        <v>6</v>
      </c>
      <c r="B7" s="39"/>
    </row>
    <row r="8" spans="1:2" ht="30" x14ac:dyDescent="0.25">
      <c r="A8" s="1">
        <v>1</v>
      </c>
      <c r="B8" s="3" t="s">
        <v>7</v>
      </c>
    </row>
  </sheetData>
  <mergeCells count="4">
    <mergeCell ref="A1:B1"/>
    <mergeCell ref="A2:B2"/>
    <mergeCell ref="A3:B3"/>
    <mergeCell ref="A7:B7"/>
  </mergeCells>
  <dataValidations count="1">
    <dataValidation allowBlank="1" showErrorMessage="1" sqref="A1" xr:uid="{1773EF0E-55B4-47FF-8F29-E425B725205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07EA-A9F2-4BC2-A6C8-049282FE21A6}">
  <dimension ref="A1:B16"/>
  <sheetViews>
    <sheetView showGridLines="0" workbookViewId="0">
      <selection activeCell="B4" sqref="B4"/>
    </sheetView>
  </sheetViews>
  <sheetFormatPr defaultRowHeight="15" x14ac:dyDescent="0.25"/>
  <cols>
    <col min="1" max="1" width="27.7109375" bestFit="1" customWidth="1"/>
    <col min="2" max="2" width="93.42578125" customWidth="1"/>
  </cols>
  <sheetData>
    <row r="1" spans="1:2" ht="27" thickBot="1" x14ac:dyDescent="0.3">
      <c r="A1" s="40" t="s">
        <v>8</v>
      </c>
      <c r="B1" s="41"/>
    </row>
    <row r="2" spans="1:2" ht="15.75" thickBot="1" x14ac:dyDescent="0.3">
      <c r="A2" s="42" t="s">
        <v>9</v>
      </c>
      <c r="B2" s="43"/>
    </row>
    <row r="3" spans="1:2" x14ac:dyDescent="0.25">
      <c r="A3" s="4" t="s">
        <v>10</v>
      </c>
      <c r="B3" s="5"/>
    </row>
    <row r="4" spans="1:2" x14ac:dyDescent="0.25">
      <c r="A4" s="11" t="s">
        <v>68</v>
      </c>
      <c r="B4" s="36"/>
    </row>
    <row r="5" spans="1:2" x14ac:dyDescent="0.25">
      <c r="A5" s="6" t="s">
        <v>11</v>
      </c>
      <c r="B5" s="7"/>
    </row>
    <row r="6" spans="1:2" x14ac:dyDescent="0.25">
      <c r="A6" s="8" t="s">
        <v>12</v>
      </c>
      <c r="B6" s="7"/>
    </row>
    <row r="7" spans="1:2" x14ac:dyDescent="0.25">
      <c r="A7" s="8" t="s">
        <v>13</v>
      </c>
      <c r="B7" s="7"/>
    </row>
    <row r="8" spans="1:2" x14ac:dyDescent="0.25">
      <c r="A8" s="8" t="s">
        <v>14</v>
      </c>
      <c r="B8" s="7"/>
    </row>
    <row r="9" spans="1:2" x14ac:dyDescent="0.25">
      <c r="A9" s="8" t="s">
        <v>15</v>
      </c>
      <c r="B9" s="7"/>
    </row>
    <row r="10" spans="1:2" x14ac:dyDescent="0.25">
      <c r="A10" s="8" t="s">
        <v>16</v>
      </c>
      <c r="B10" s="7"/>
    </row>
    <row r="11" spans="1:2" x14ac:dyDescent="0.25">
      <c r="A11" s="8" t="s">
        <v>17</v>
      </c>
      <c r="B11" s="7"/>
    </row>
    <row r="12" spans="1:2" ht="15.75" thickBot="1" x14ac:dyDescent="0.3">
      <c r="A12" s="9" t="s">
        <v>18</v>
      </c>
      <c r="B12" s="10"/>
    </row>
    <row r="13" spans="1:2" ht="15.75" thickBot="1" x14ac:dyDescent="0.3">
      <c r="A13" s="42" t="s">
        <v>19</v>
      </c>
      <c r="B13" s="43"/>
    </row>
    <row r="14" spans="1:2" x14ac:dyDescent="0.25">
      <c r="A14" s="11" t="s">
        <v>11</v>
      </c>
      <c r="B14" s="12"/>
    </row>
    <row r="15" spans="1:2" x14ac:dyDescent="0.25">
      <c r="A15" s="6" t="s">
        <v>16</v>
      </c>
      <c r="B15" s="13"/>
    </row>
    <row r="16" spans="1:2" ht="15.75" thickBot="1" x14ac:dyDescent="0.3">
      <c r="A16" s="14" t="s">
        <v>17</v>
      </c>
      <c r="B16" s="15"/>
    </row>
  </sheetData>
  <mergeCells count="3">
    <mergeCell ref="A1:B1"/>
    <mergeCell ref="A2:B2"/>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2B2FA-3C9C-498F-95B9-F4B1FC7845C2}">
  <dimension ref="A1:E38"/>
  <sheetViews>
    <sheetView showGridLines="0" tabSelected="1" workbookViewId="0">
      <selection sqref="A1:E1"/>
    </sheetView>
  </sheetViews>
  <sheetFormatPr defaultRowHeight="15" x14ac:dyDescent="0.25"/>
  <cols>
    <col min="1" max="1" width="13.42578125" customWidth="1"/>
    <col min="2" max="2" width="51.5703125" customWidth="1"/>
    <col min="3" max="3" width="18.42578125" customWidth="1"/>
    <col min="4" max="4" width="9.5703125" customWidth="1"/>
    <col min="5" max="5" width="51.5703125" customWidth="1"/>
  </cols>
  <sheetData>
    <row r="1" spans="1:5" ht="26.25" x14ac:dyDescent="0.25">
      <c r="A1" s="50" t="s">
        <v>56</v>
      </c>
      <c r="B1" s="50"/>
      <c r="C1" s="50"/>
      <c r="D1" s="50"/>
      <c r="E1" s="50"/>
    </row>
    <row r="2" spans="1:5" ht="26.25" x14ac:dyDescent="0.25">
      <c r="A2" s="51" t="s">
        <v>20</v>
      </c>
      <c r="B2" s="52"/>
      <c r="C2" s="52"/>
      <c r="D2" s="52"/>
      <c r="E2" s="53"/>
    </row>
    <row r="3" spans="1:5" x14ac:dyDescent="0.25">
      <c r="A3" s="16" t="s">
        <v>21</v>
      </c>
      <c r="B3" s="16" t="s">
        <v>22</v>
      </c>
      <c r="C3" s="16" t="s">
        <v>23</v>
      </c>
      <c r="D3" s="16" t="s">
        <v>24</v>
      </c>
      <c r="E3" s="16" t="s">
        <v>25</v>
      </c>
    </row>
    <row r="4" spans="1:5" x14ac:dyDescent="0.25">
      <c r="A4" s="17" t="s">
        <v>26</v>
      </c>
      <c r="B4" s="48" t="s">
        <v>50</v>
      </c>
      <c r="C4" s="49"/>
      <c r="D4" s="49"/>
      <c r="E4" s="49"/>
    </row>
    <row r="5" spans="1:5" x14ac:dyDescent="0.25">
      <c r="A5" s="32">
        <f>A4+0.01</f>
        <v>1.01</v>
      </c>
      <c r="B5" s="33" t="s">
        <v>57</v>
      </c>
      <c r="C5" s="18"/>
      <c r="D5" s="31" t="s">
        <v>27</v>
      </c>
      <c r="E5" s="19"/>
    </row>
    <row r="6" spans="1:5" x14ac:dyDescent="0.25">
      <c r="A6" s="32" t="s">
        <v>35</v>
      </c>
      <c r="B6" s="33" t="s">
        <v>58</v>
      </c>
      <c r="C6" s="18"/>
      <c r="D6" s="1" t="s">
        <v>27</v>
      </c>
      <c r="E6" s="19"/>
    </row>
    <row r="7" spans="1:5" x14ac:dyDescent="0.25">
      <c r="A7" s="32" t="s">
        <v>36</v>
      </c>
      <c r="B7" s="33" t="s">
        <v>59</v>
      </c>
      <c r="C7" s="18"/>
      <c r="D7" s="1" t="s">
        <v>27</v>
      </c>
      <c r="E7" s="19"/>
    </row>
    <row r="8" spans="1:5" x14ac:dyDescent="0.25">
      <c r="A8" s="32" t="s">
        <v>37</v>
      </c>
      <c r="B8" s="33" t="s">
        <v>60</v>
      </c>
      <c r="C8" s="18"/>
      <c r="D8" s="1" t="s">
        <v>27</v>
      </c>
      <c r="E8" s="19"/>
    </row>
    <row r="9" spans="1:5" x14ac:dyDescent="0.25">
      <c r="A9" s="17">
        <f>A4+1</f>
        <v>2</v>
      </c>
      <c r="B9" s="48" t="s">
        <v>51</v>
      </c>
      <c r="C9" s="49"/>
      <c r="D9" s="49"/>
      <c r="E9" s="49"/>
    </row>
    <row r="10" spans="1:5" x14ac:dyDescent="0.25">
      <c r="A10" s="32">
        <f>A9+0.01</f>
        <v>2.0099999999999998</v>
      </c>
      <c r="B10" s="33" t="s">
        <v>61</v>
      </c>
      <c r="C10" s="20"/>
      <c r="D10" s="1" t="s">
        <v>27</v>
      </c>
      <c r="E10" s="21"/>
    </row>
    <row r="11" spans="1:5" x14ac:dyDescent="0.25">
      <c r="A11" s="17">
        <v>4</v>
      </c>
      <c r="B11" s="48" t="s">
        <v>52</v>
      </c>
      <c r="C11" s="49"/>
      <c r="D11" s="49"/>
      <c r="E11" s="49"/>
    </row>
    <row r="12" spans="1:5" x14ac:dyDescent="0.25">
      <c r="A12" s="32">
        <f>A11+0.01</f>
        <v>4.01</v>
      </c>
      <c r="B12" s="33" t="s">
        <v>62</v>
      </c>
      <c r="C12" s="20"/>
      <c r="D12" s="1" t="s">
        <v>27</v>
      </c>
      <c r="E12" s="21"/>
    </row>
    <row r="13" spans="1:5" x14ac:dyDescent="0.25">
      <c r="A13" s="32" t="s">
        <v>39</v>
      </c>
      <c r="B13" s="33" t="s">
        <v>63</v>
      </c>
      <c r="C13" s="20"/>
      <c r="D13" s="1" t="s">
        <v>27</v>
      </c>
      <c r="E13" s="21"/>
    </row>
    <row r="14" spans="1:5" x14ac:dyDescent="0.25">
      <c r="A14" s="32" t="s">
        <v>38</v>
      </c>
      <c r="B14" s="33" t="s">
        <v>40</v>
      </c>
      <c r="C14" s="20"/>
      <c r="D14" s="1" t="s">
        <v>27</v>
      </c>
      <c r="E14" s="21"/>
    </row>
    <row r="15" spans="1:5" x14ac:dyDescent="0.25">
      <c r="A15" s="32" t="s">
        <v>41</v>
      </c>
      <c r="B15" s="33" t="s">
        <v>42</v>
      </c>
      <c r="C15" s="20"/>
      <c r="D15" s="1" t="s">
        <v>27</v>
      </c>
      <c r="E15" s="21"/>
    </row>
    <row r="16" spans="1:5" x14ac:dyDescent="0.25">
      <c r="A16" s="32" t="s">
        <v>44</v>
      </c>
      <c r="B16" s="33" t="s">
        <v>43</v>
      </c>
      <c r="C16" s="20"/>
      <c r="D16" s="1" t="s">
        <v>27</v>
      </c>
      <c r="E16" s="21"/>
    </row>
    <row r="17" spans="1:5" x14ac:dyDescent="0.25">
      <c r="A17" s="32" t="s">
        <v>45</v>
      </c>
      <c r="B17" s="33" t="s">
        <v>46</v>
      </c>
      <c r="C17" s="20"/>
      <c r="D17" s="1" t="s">
        <v>27</v>
      </c>
      <c r="E17" s="21"/>
    </row>
    <row r="18" spans="1:5" x14ac:dyDescent="0.25">
      <c r="A18" s="34" t="s">
        <v>48</v>
      </c>
      <c r="B18" s="35" t="s">
        <v>47</v>
      </c>
      <c r="C18" s="20"/>
      <c r="D18" s="1" t="s">
        <v>27</v>
      </c>
      <c r="E18" s="30"/>
    </row>
    <row r="19" spans="1:5" x14ac:dyDescent="0.25">
      <c r="A19" s="17">
        <v>5</v>
      </c>
      <c r="B19" s="48" t="s">
        <v>53</v>
      </c>
      <c r="C19" s="49"/>
      <c r="D19" s="49"/>
      <c r="E19" s="49"/>
    </row>
    <row r="20" spans="1:5" x14ac:dyDescent="0.25">
      <c r="A20" s="32">
        <f>A19+0.01</f>
        <v>5.01</v>
      </c>
      <c r="B20" s="33" t="s">
        <v>49</v>
      </c>
      <c r="C20" s="20"/>
      <c r="D20" s="1" t="s">
        <v>27</v>
      </c>
      <c r="E20" s="21"/>
    </row>
    <row r="21" spans="1:5" x14ac:dyDescent="0.25">
      <c r="A21" s="17">
        <v>6</v>
      </c>
      <c r="B21" s="48" t="s">
        <v>54</v>
      </c>
      <c r="C21" s="49"/>
      <c r="D21" s="49"/>
      <c r="E21" s="49"/>
    </row>
    <row r="22" spans="1:5" x14ac:dyDescent="0.25">
      <c r="A22" s="32">
        <f>A21+0.01</f>
        <v>6.01</v>
      </c>
      <c r="B22" s="33" t="s">
        <v>64</v>
      </c>
      <c r="C22" s="20"/>
      <c r="D22" s="1" t="s">
        <v>27</v>
      </c>
      <c r="E22" s="21"/>
    </row>
    <row r="23" spans="1:5" x14ac:dyDescent="0.25">
      <c r="A23" s="32">
        <f>A22+0.01</f>
        <v>6.02</v>
      </c>
      <c r="B23" s="33" t="s">
        <v>65</v>
      </c>
      <c r="C23" s="20"/>
      <c r="D23" s="1" t="s">
        <v>27</v>
      </c>
      <c r="E23" s="21"/>
    </row>
    <row r="24" spans="1:5" x14ac:dyDescent="0.25">
      <c r="A24" s="17">
        <v>7</v>
      </c>
      <c r="B24" s="48" t="s">
        <v>55</v>
      </c>
      <c r="C24" s="49"/>
      <c r="D24" s="49"/>
      <c r="E24" s="49"/>
    </row>
    <row r="25" spans="1:5" x14ac:dyDescent="0.25">
      <c r="A25" s="32">
        <f>A24+0.01</f>
        <v>7.01</v>
      </c>
      <c r="B25" s="33" t="s">
        <v>66</v>
      </c>
      <c r="C25" s="20"/>
      <c r="D25" s="1" t="s">
        <v>27</v>
      </c>
      <c r="E25" s="21"/>
    </row>
    <row r="26" spans="1:5" x14ac:dyDescent="0.25">
      <c r="A26" s="32">
        <f>A25+0.01</f>
        <v>7.02</v>
      </c>
      <c r="B26" s="33" t="s">
        <v>67</v>
      </c>
      <c r="C26" s="20"/>
      <c r="D26" s="1" t="s">
        <v>27</v>
      </c>
      <c r="E26" s="21"/>
    </row>
    <row r="27" spans="1:5" x14ac:dyDescent="0.25">
      <c r="A27" s="47" t="s">
        <v>28</v>
      </c>
      <c r="B27" s="47"/>
      <c r="C27" s="22">
        <f>SUM(C5:C26)</f>
        <v>0</v>
      </c>
    </row>
    <row r="29" spans="1:5" x14ac:dyDescent="0.25">
      <c r="A29" s="23" t="s">
        <v>29</v>
      </c>
      <c r="B29" s="24"/>
      <c r="C29" s="24"/>
      <c r="D29" s="24"/>
      <c r="E29" s="25"/>
    </row>
    <row r="30" spans="1:5" x14ac:dyDescent="0.25">
      <c r="A30" s="44" t="s">
        <v>30</v>
      </c>
      <c r="B30" s="45"/>
      <c r="C30" s="45"/>
      <c r="D30" s="45"/>
      <c r="E30" s="46"/>
    </row>
    <row r="33" spans="1:5" x14ac:dyDescent="0.25">
      <c r="A33" s="26" t="s">
        <v>31</v>
      </c>
      <c r="C33" s="27"/>
    </row>
    <row r="34" spans="1:5" x14ac:dyDescent="0.25">
      <c r="A34" s="28" t="s">
        <v>32</v>
      </c>
      <c r="C34" t="s">
        <v>33</v>
      </c>
    </row>
    <row r="36" spans="1:5" x14ac:dyDescent="0.25">
      <c r="A36" s="28" t="s">
        <v>31</v>
      </c>
    </row>
    <row r="37" spans="1:5" x14ac:dyDescent="0.25">
      <c r="A37" s="28" t="s">
        <v>34</v>
      </c>
    </row>
    <row r="38" spans="1:5" x14ac:dyDescent="0.25">
      <c r="A38" s="29"/>
      <c r="B38" s="29"/>
      <c r="C38" s="29"/>
      <c r="D38" s="29"/>
      <c r="E38" s="29"/>
    </row>
  </sheetData>
  <mergeCells count="10">
    <mergeCell ref="A30:E30"/>
    <mergeCell ref="A27:B27"/>
    <mergeCell ref="B24:E24"/>
    <mergeCell ref="B21:E21"/>
    <mergeCell ref="A1:E1"/>
    <mergeCell ref="A2:E2"/>
    <mergeCell ref="B4:E4"/>
    <mergeCell ref="B9:E9"/>
    <mergeCell ref="B19:E19"/>
    <mergeCell ref="B11: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A87B8787BA0D468848B93DD62FA3D5" ma:contentTypeVersion="15" ma:contentTypeDescription="Create a new document." ma:contentTypeScope="" ma:versionID="081ec2ee7efff199f6345513b2dfedba">
  <xsd:schema xmlns:xsd="http://www.w3.org/2001/XMLSchema" xmlns:xs="http://www.w3.org/2001/XMLSchema" xmlns:p="http://schemas.microsoft.com/office/2006/metadata/properties" xmlns:ns2="86c6b9c4-f29d-4301-aaf2-d65aea6f7fac" xmlns:ns3="65e6b11e-a13a-4726-8c39-9069922a9db7" targetNamespace="http://schemas.microsoft.com/office/2006/metadata/properties" ma:root="true" ma:fieldsID="774c17683384140ca61a984589136d1b" ns2:_="" ns3:_="">
    <xsd:import namespace="86c6b9c4-f29d-4301-aaf2-d65aea6f7fac"/>
    <xsd:import namespace="65e6b11e-a13a-4726-8c39-9069922a9d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6b9c4-f29d-4301-aaf2-d65aea6f7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5885e13-a6ea-4e38-9fb4-58d86e2e3db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e6b11e-a13a-4726-8c39-9069922a9d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0b20dfc-fb0b-4d8b-a194-5eb5e8ae6288}" ma:internalName="TaxCatchAll" ma:showField="CatchAllData" ma:web="65e6b11e-a13a-4726-8c39-9069922a9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c6b9c4-f29d-4301-aaf2-d65aea6f7fac">
      <Terms xmlns="http://schemas.microsoft.com/office/infopath/2007/PartnerControls"/>
    </lcf76f155ced4ddcb4097134ff3c332f>
    <TaxCatchAll xmlns="65e6b11e-a13a-4726-8c39-9069922a9db7" xsi:nil="true"/>
  </documentManagement>
</p:properties>
</file>

<file path=customXml/itemProps1.xml><?xml version="1.0" encoding="utf-8"?>
<ds:datastoreItem xmlns:ds="http://schemas.openxmlformats.org/officeDocument/2006/customXml" ds:itemID="{7A1C7F5A-19C5-497D-8905-386EEB57B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6b9c4-f29d-4301-aaf2-d65aea6f7fac"/>
    <ds:schemaRef ds:uri="65e6b11e-a13a-4726-8c39-9069922a9d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3C1476-6D0B-4D1C-9EB7-B4FA55A6E8BD}">
  <ds:schemaRefs>
    <ds:schemaRef ds:uri="http://schemas.microsoft.com/sharepoint/v3/contenttype/forms"/>
  </ds:schemaRefs>
</ds:datastoreItem>
</file>

<file path=customXml/itemProps3.xml><?xml version="1.0" encoding="utf-8"?>
<ds:datastoreItem xmlns:ds="http://schemas.openxmlformats.org/officeDocument/2006/customXml" ds:itemID="{32E16F4C-9E37-423E-9473-339A7CE09D91}">
  <ds:schemaRefs>
    <ds:schemaRef ds:uri="http://schemas.microsoft.com/office/2006/metadata/properties"/>
    <ds:schemaRef ds:uri="http://schemas.microsoft.com/office/infopath/2007/PartnerControls"/>
    <ds:schemaRef ds:uri="86c6b9c4-f29d-4301-aaf2-d65aea6f7fac"/>
    <ds:schemaRef ds:uri="65e6b11e-a13a-4726-8c39-9069922a9d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Contact Info</vt:lpstr>
      <vt:lpstr>Schedule of Values</vt:lpstr>
    </vt:vector>
  </TitlesOfParts>
  <Company>Seminole Tribe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Velazquez</dc:creator>
  <cp:lastModifiedBy>Marian Jamaleddine</cp:lastModifiedBy>
  <dcterms:created xsi:type="dcterms:W3CDTF">2024-12-17T15:55:21Z</dcterms:created>
  <dcterms:modified xsi:type="dcterms:W3CDTF">2025-02-06T18:51:47Z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0x0101004AA87B8787BA0D468848B93DD62FA3D5</vt:lpwstr>
  </property>
  <property fmtid="{D5CDD505-2E9C-101B-9397-08002B2CF9AE}" pid="3" name="MediaServiceImageTags">
    <vt:lpwstr/>
  </property>
</Properties>
</file>